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20" windowWidth="19940" windowHeight="13480" activeTab="0"/>
  </bookViews>
  <sheets>
    <sheet name="Chart" sheetId="1" r:id="rId1"/>
    <sheet name="Stat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2" sheetId="17" r:id="rId17"/>
    <sheet name="Sheet17" sheetId="18" r:id="rId18"/>
    <sheet name="Sheet18" sheetId="19" r:id="rId19"/>
    <sheet name="Sheet19" sheetId="20" r:id="rId20"/>
    <sheet name="Sheet20" sheetId="21" r:id="rId21"/>
    <sheet name="Sheet21" sheetId="22" r:id="rId22"/>
    <sheet name="Sheet22" sheetId="23" r:id="rId23"/>
    <sheet name="Sheet23" sheetId="24" r:id="rId24"/>
    <sheet name="Sheet24" sheetId="25" r:id="rId25"/>
    <sheet name="Sheet25" sheetId="26" r:id="rId26"/>
    <sheet name="Sheet26" sheetId="27" r:id="rId27"/>
    <sheet name="Sheet27" sheetId="28" r:id="rId28"/>
    <sheet name="Sheet28" sheetId="29" r:id="rId29"/>
  </sheets>
  <definedNames/>
  <calcPr fullCalcOnLoad="1"/>
</workbook>
</file>

<file path=xl/sharedStrings.xml><?xml version="1.0" encoding="utf-8"?>
<sst xmlns="http://schemas.openxmlformats.org/spreadsheetml/2006/main" count="23" uniqueCount="23">
  <si>
    <t>Males(%)</t>
  </si>
  <si>
    <t>Females(%)</t>
  </si>
  <si>
    <t>Males(#)</t>
  </si>
  <si>
    <t>Females(#)</t>
  </si>
  <si>
    <t>0-4 yrs.</t>
  </si>
  <si>
    <t>5-9 yrs.</t>
  </si>
  <si>
    <t>10-14 yrs.</t>
  </si>
  <si>
    <t>15-19 yrs.</t>
  </si>
  <si>
    <t>20-24 yrs</t>
  </si>
  <si>
    <t>25-29 yrs</t>
  </si>
  <si>
    <t>30-34 yrs.</t>
  </si>
  <si>
    <t>35-39 yrs.</t>
  </si>
  <si>
    <t>40-44 yrs.</t>
  </si>
  <si>
    <t>45-49 yrs.</t>
  </si>
  <si>
    <t>50-54 yrs.</t>
  </si>
  <si>
    <t>55-59 yrs.</t>
  </si>
  <si>
    <t>60-64 yrs.</t>
  </si>
  <si>
    <t>65-69 yrs.</t>
  </si>
  <si>
    <t>70-74 yrs.</t>
  </si>
  <si>
    <t>75-79 yrs.</t>
  </si>
  <si>
    <t>80-84 yrs.</t>
  </si>
  <si>
    <t>85-90 yrs.</t>
  </si>
  <si>
    <t>90+ yrs.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</si>
</sst>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General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Calisto MT"/>
      <family val="0"/>
    </font>
    <font>
      <sz val="12"/>
      <color indexed="8"/>
      <name val="Calisto MT"/>
      <family val="0"/>
    </font>
    <font>
      <sz val="11"/>
      <color indexed="8"/>
      <name val="Calisto MT"/>
      <family val="0"/>
    </font>
    <font>
      <sz val="16"/>
      <color indexed="8"/>
      <name val="Arial"/>
      <family val="0"/>
    </font>
    <font>
      <b/>
      <sz val="18"/>
      <color indexed="8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9275"/>
          <c:w val="0.94175"/>
          <c:h val="0.82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Stats!$B$1</c:f>
              <c:strCache>
                <c:ptCount val="1"/>
                <c:pt idx="0">
                  <c:v>Males(%)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Stats!$A$2:$A$20</c:f>
              <c:strCache>
                <c:ptCount val="19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  <c:pt idx="15">
                  <c:v>75-79 yrs.</c:v>
                </c:pt>
                <c:pt idx="16">
                  <c:v>80-84 yrs.</c:v>
                </c:pt>
                <c:pt idx="17">
                  <c:v>85-90 yrs.</c:v>
                </c:pt>
                <c:pt idx="18">
                  <c:v>90+ yrs.</c:v>
                </c:pt>
              </c:strCache>
            </c:strRef>
          </c:cat>
          <c:val>
            <c:numRef>
              <c:f>Stats!$B$2:$B$20</c:f>
              <c:numCache>
                <c:ptCount val="19"/>
                <c:pt idx="0">
                  <c:v>-4.710943460201746</c:v>
                </c:pt>
                <c:pt idx="1">
                  <c:v>-5.19199796558447</c:v>
                </c:pt>
                <c:pt idx="2">
                  <c:v>-4.867762990590828</c:v>
                </c:pt>
                <c:pt idx="3">
                  <c:v>-4.683394083241502</c:v>
                </c:pt>
                <c:pt idx="4">
                  <c:v>-3.973467830804442</c:v>
                </c:pt>
                <c:pt idx="5">
                  <c:v>-4.130287361193523</c:v>
                </c:pt>
                <c:pt idx="6">
                  <c:v>-3.9332033567856235</c:v>
                </c:pt>
                <c:pt idx="7">
                  <c:v>-3.803933203356786</c:v>
                </c:pt>
                <c:pt idx="8">
                  <c:v>-3.2359922014071376</c:v>
                </c:pt>
                <c:pt idx="9">
                  <c:v>-2.6871238450453507</c:v>
                </c:pt>
                <c:pt idx="10">
                  <c:v>-2.008985335254726</c:v>
                </c:pt>
                <c:pt idx="11">
                  <c:v>-1.2270068661524116</c:v>
                </c:pt>
                <c:pt idx="12">
                  <c:v>-0.9557514622361617</c:v>
                </c:pt>
                <c:pt idx="13">
                  <c:v>-0.8497923200813766</c:v>
                </c:pt>
                <c:pt idx="14">
                  <c:v>-0.6484699499872849</c:v>
                </c:pt>
                <c:pt idx="15">
                  <c:v>-0.49588878528439434</c:v>
                </c:pt>
                <c:pt idx="16">
                  <c:v>-0.277612952445537</c:v>
                </c:pt>
                <c:pt idx="17">
                  <c:v>-0.13138933627193355</c:v>
                </c:pt>
                <c:pt idx="18">
                  <c:v>-0.05297957107739256</c:v>
                </c:pt>
              </c:numCache>
            </c:numRef>
          </c:val>
        </c:ser>
        <c:ser>
          <c:idx val="1"/>
          <c:order val="1"/>
          <c:tx>
            <c:strRef>
              <c:f>Stats!$C$1</c:f>
              <c:strCache>
                <c:ptCount val="1"/>
                <c:pt idx="0">
                  <c:v>Females(%)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Stats!$A$2:$A$20</c:f>
              <c:strCache>
                <c:ptCount val="19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  <c:pt idx="15">
                  <c:v>75-79 yrs.</c:v>
                </c:pt>
                <c:pt idx="16">
                  <c:v>80-84 yrs.</c:v>
                </c:pt>
                <c:pt idx="17">
                  <c:v>85-90 yrs.</c:v>
                </c:pt>
                <c:pt idx="18">
                  <c:v>90+ yrs.</c:v>
                </c:pt>
              </c:strCache>
            </c:strRef>
          </c:cat>
          <c:val>
            <c:numRef>
              <c:f>Stats!$C$2:$C$20</c:f>
              <c:numCache>
                <c:ptCount val="19"/>
                <c:pt idx="0">
                  <c:v>4.490548444519793</c:v>
                </c:pt>
                <c:pt idx="1">
                  <c:v>5.119945748919217</c:v>
                </c:pt>
                <c:pt idx="2">
                  <c:v>4.61558023226244</c:v>
                </c:pt>
                <c:pt idx="3">
                  <c:v>4.024328219038739</c:v>
                </c:pt>
                <c:pt idx="4">
                  <c:v>4.119691446978045</c:v>
                </c:pt>
                <c:pt idx="5">
                  <c:v>4.602865135203865</c:v>
                </c:pt>
                <c:pt idx="6">
                  <c:v>4.357039925404764</c:v>
                </c:pt>
                <c:pt idx="7">
                  <c:v>4.590150038145291</c:v>
                </c:pt>
                <c:pt idx="8">
                  <c:v>4.0984996185470886</c:v>
                </c:pt>
                <c:pt idx="9">
                  <c:v>3.4055268288547937</c:v>
                </c:pt>
                <c:pt idx="10">
                  <c:v>2.3756039671102824</c:v>
                </c:pt>
                <c:pt idx="11">
                  <c:v>1.572433669577011</c:v>
                </c:pt>
                <c:pt idx="12">
                  <c:v>1.22276850046622</c:v>
                </c:pt>
                <c:pt idx="13">
                  <c:v>1.0278036789014158</c:v>
                </c:pt>
                <c:pt idx="14">
                  <c:v>0.8667457828261423</c:v>
                </c:pt>
                <c:pt idx="15">
                  <c:v>0.7925743833177926</c:v>
                </c:pt>
                <c:pt idx="16">
                  <c:v>0.4280749343053319</c:v>
                </c:pt>
                <c:pt idx="17">
                  <c:v>0.2543019411714843</c:v>
                </c:pt>
                <c:pt idx="18">
                  <c:v>0.16953462744765618</c:v>
                </c:pt>
              </c:numCache>
            </c:numRef>
          </c:val>
        </c:ser>
        <c:overlap val="100"/>
        <c:gapWidth val="0"/>
        <c:axId val="27112095"/>
        <c:axId val="42682264"/>
      </c:barChart>
      <c:catAx>
        <c:axId val="27112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82264"/>
        <c:crossesAt val="-10"/>
        <c:auto val="0"/>
        <c:lblOffset val="100"/>
        <c:tickLblSkip val="1"/>
        <c:noMultiLvlLbl val="0"/>
      </c:catAx>
      <c:valAx>
        <c:axId val="4268226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7525"/>
          <c:y val="0.21825"/>
          <c:w val="0.1942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7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0.02825</cdr:y>
    </cdr:from>
    <cdr:to>
      <cdr:x>0.9265</cdr:x>
      <cdr:y>0.0935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161925"/>
          <a:ext cx="6296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18300" y="832265925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20" sqref="A1:C20"/>
    </sheetView>
  </sheetViews>
  <sheetFormatPr defaultColWidth="8.8515625" defaultRowHeight="12.75"/>
  <sheetData>
    <row r="1" spans="2:6" ht="12">
      <c r="B1" t="s">
        <v>0</v>
      </c>
      <c r="C1" t="s">
        <v>1</v>
      </c>
      <c r="E1" t="s">
        <v>2</v>
      </c>
      <c r="F1" t="s">
        <v>3</v>
      </c>
    </row>
    <row r="2" spans="1:6" ht="12">
      <c r="A2" t="s">
        <v>4</v>
      </c>
      <c r="B2">
        <f>E2/$B$22*-100</f>
        <v>-4.710943460201746</v>
      </c>
      <c r="C2">
        <f>F2/$B$22*100</f>
        <v>4.490548444519793</v>
      </c>
      <c r="E2">
        <v>2223</v>
      </c>
      <c r="F2">
        <v>2119</v>
      </c>
    </row>
    <row r="3" spans="1:6" ht="12">
      <c r="A3" t="s">
        <v>5</v>
      </c>
      <c r="B3">
        <f aca="true" t="shared" si="0" ref="B3:B20">E3/$B$22*-100</f>
        <v>-5.19199796558447</v>
      </c>
      <c r="C3">
        <f aca="true" t="shared" si="1" ref="C3:C20">F3/$B$22*100</f>
        <v>5.119945748919217</v>
      </c>
      <c r="E3">
        <v>2450</v>
      </c>
      <c r="F3">
        <v>2416</v>
      </c>
    </row>
    <row r="4" spans="1:6" ht="12">
      <c r="A4" t="s">
        <v>6</v>
      </c>
      <c r="B4">
        <f t="shared" si="0"/>
        <v>-4.867762990590828</v>
      </c>
      <c r="C4">
        <f t="shared" si="1"/>
        <v>4.61558023226244</v>
      </c>
      <c r="E4">
        <v>2297</v>
      </c>
      <c r="F4">
        <v>2178</v>
      </c>
    </row>
    <row r="5" spans="1:6" ht="12">
      <c r="A5" t="s">
        <v>7</v>
      </c>
      <c r="B5">
        <f t="shared" si="0"/>
        <v>-4.683394083241502</v>
      </c>
      <c r="C5">
        <f t="shared" si="1"/>
        <v>4.024328219038739</v>
      </c>
      <c r="E5">
        <v>2210</v>
      </c>
      <c r="F5">
        <v>1899</v>
      </c>
    </row>
    <row r="6" spans="1:6" ht="12">
      <c r="A6" t="s">
        <v>8</v>
      </c>
      <c r="B6">
        <f t="shared" si="0"/>
        <v>-3.973467830804442</v>
      </c>
      <c r="C6">
        <f t="shared" si="1"/>
        <v>4.119691446978045</v>
      </c>
      <c r="E6">
        <v>1875</v>
      </c>
      <c r="F6">
        <v>1944</v>
      </c>
    </row>
    <row r="7" spans="1:6" ht="12">
      <c r="A7" t="s">
        <v>9</v>
      </c>
      <c r="B7">
        <f t="shared" si="0"/>
        <v>-4.130287361193523</v>
      </c>
      <c r="C7">
        <f t="shared" si="1"/>
        <v>4.602865135203865</v>
      </c>
      <c r="E7">
        <v>1949</v>
      </c>
      <c r="F7">
        <v>2172</v>
      </c>
    </row>
    <row r="8" spans="1:6" ht="12">
      <c r="A8" t="s">
        <v>10</v>
      </c>
      <c r="B8">
        <f t="shared" si="0"/>
        <v>-3.9332033567856235</v>
      </c>
      <c r="C8">
        <f t="shared" si="1"/>
        <v>4.357039925404764</v>
      </c>
      <c r="E8">
        <v>1856</v>
      </c>
      <c r="F8">
        <v>2056</v>
      </c>
    </row>
    <row r="9" spans="1:6" ht="12">
      <c r="A9" t="s">
        <v>11</v>
      </c>
      <c r="B9">
        <f t="shared" si="0"/>
        <v>-3.803933203356786</v>
      </c>
      <c r="C9">
        <f t="shared" si="1"/>
        <v>4.590150038145291</v>
      </c>
      <c r="E9">
        <v>1795</v>
      </c>
      <c r="F9">
        <v>2166</v>
      </c>
    </row>
    <row r="10" spans="1:6" ht="12">
      <c r="A10" t="s">
        <v>12</v>
      </c>
      <c r="B10">
        <f t="shared" si="0"/>
        <v>-3.2359922014071376</v>
      </c>
      <c r="C10">
        <f t="shared" si="1"/>
        <v>4.0984996185470886</v>
      </c>
      <c r="E10">
        <v>1527</v>
      </c>
      <c r="F10" s="1">
        <v>1934</v>
      </c>
    </row>
    <row r="11" spans="1:6" ht="12">
      <c r="A11" t="s">
        <v>13</v>
      </c>
      <c r="B11">
        <f t="shared" si="0"/>
        <v>-2.6871238450453507</v>
      </c>
      <c r="C11">
        <f t="shared" si="1"/>
        <v>3.4055268288547937</v>
      </c>
      <c r="E11">
        <v>1268</v>
      </c>
      <c r="F11" s="1">
        <v>1607</v>
      </c>
    </row>
    <row r="12" spans="1:6" ht="12">
      <c r="A12" t="s">
        <v>14</v>
      </c>
      <c r="B12">
        <f t="shared" si="0"/>
        <v>-2.008985335254726</v>
      </c>
      <c r="C12">
        <f t="shared" si="1"/>
        <v>2.3756039671102824</v>
      </c>
      <c r="E12">
        <v>948</v>
      </c>
      <c r="F12" s="1">
        <v>1121</v>
      </c>
    </row>
    <row r="13" spans="1:6" ht="12">
      <c r="A13" t="s">
        <v>15</v>
      </c>
      <c r="B13">
        <f t="shared" si="0"/>
        <v>-1.2270068661524116</v>
      </c>
      <c r="C13">
        <f t="shared" si="1"/>
        <v>1.572433669577011</v>
      </c>
      <c r="E13">
        <v>579</v>
      </c>
      <c r="F13" s="1">
        <v>742</v>
      </c>
    </row>
    <row r="14" spans="1:6" ht="12">
      <c r="A14" t="s">
        <v>16</v>
      </c>
      <c r="B14">
        <f t="shared" si="0"/>
        <v>-0.9557514622361617</v>
      </c>
      <c r="C14">
        <f t="shared" si="1"/>
        <v>1.22276850046622</v>
      </c>
      <c r="E14">
        <v>451</v>
      </c>
      <c r="F14" s="1">
        <v>577</v>
      </c>
    </row>
    <row r="15" spans="1:6" ht="12">
      <c r="A15" t="s">
        <v>17</v>
      </c>
      <c r="B15">
        <f t="shared" si="0"/>
        <v>-0.8497923200813766</v>
      </c>
      <c r="C15">
        <f t="shared" si="1"/>
        <v>1.0278036789014158</v>
      </c>
      <c r="E15">
        <v>401</v>
      </c>
      <c r="F15" s="1">
        <v>485</v>
      </c>
    </row>
    <row r="16" spans="1:6" ht="12">
      <c r="A16" t="s">
        <v>18</v>
      </c>
      <c r="B16">
        <f t="shared" si="0"/>
        <v>-0.6484699499872849</v>
      </c>
      <c r="C16">
        <f t="shared" si="1"/>
        <v>0.8667457828261423</v>
      </c>
      <c r="E16">
        <v>306</v>
      </c>
      <c r="F16" s="1">
        <v>409</v>
      </c>
    </row>
    <row r="17" spans="1:6" ht="12">
      <c r="A17" t="s">
        <v>19</v>
      </c>
      <c r="B17">
        <f t="shared" si="0"/>
        <v>-0.49588878528439434</v>
      </c>
      <c r="C17">
        <f t="shared" si="1"/>
        <v>0.7925743833177926</v>
      </c>
      <c r="E17">
        <v>234</v>
      </c>
      <c r="F17" s="1">
        <v>374</v>
      </c>
    </row>
    <row r="18" spans="1:6" ht="12">
      <c r="A18" t="s">
        <v>20</v>
      </c>
      <c r="B18">
        <f t="shared" si="0"/>
        <v>-0.277612952445537</v>
      </c>
      <c r="C18">
        <f t="shared" si="1"/>
        <v>0.4280749343053319</v>
      </c>
      <c r="E18">
        <v>131</v>
      </c>
      <c r="F18" s="1">
        <v>202</v>
      </c>
    </row>
    <row r="19" spans="1:6" ht="12">
      <c r="A19" t="s">
        <v>21</v>
      </c>
      <c r="B19">
        <f t="shared" si="0"/>
        <v>-0.13138933627193355</v>
      </c>
      <c r="C19">
        <f t="shared" si="1"/>
        <v>0.2543019411714843</v>
      </c>
      <c r="E19">
        <v>62</v>
      </c>
      <c r="F19" s="1">
        <v>120</v>
      </c>
    </row>
    <row r="20" spans="1:6" ht="12">
      <c r="A20" t="s">
        <v>22</v>
      </c>
      <c r="B20">
        <f t="shared" si="0"/>
        <v>-0.05297957107739256</v>
      </c>
      <c r="C20">
        <f t="shared" si="1"/>
        <v>0.16953462744765618</v>
      </c>
      <c r="E20">
        <v>25</v>
      </c>
      <c r="F20" s="1">
        <v>80</v>
      </c>
    </row>
    <row r="22" ht="12">
      <c r="B22">
        <v>47188</v>
      </c>
    </row>
  </sheetData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Sharma</dc:creator>
  <cp:keywords/>
  <dc:description/>
  <cp:lastModifiedBy>Shelby County Schools</cp:lastModifiedBy>
  <cp:lastPrinted>2006-08-31T18:20:17Z</cp:lastPrinted>
  <dcterms:created xsi:type="dcterms:W3CDTF">2000-10-10T11:54:26Z</dcterms:created>
  <dcterms:modified xsi:type="dcterms:W3CDTF">2008-09-03T17:34:56Z</dcterms:modified>
  <cp:category/>
  <cp:version/>
  <cp:contentType/>
  <cp:contentStatus/>
</cp:coreProperties>
</file>